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Budget" sheetId="1" r:id="rId4"/>
    <sheet state="visible" name="Blank Weekly Budget" sheetId="2" r:id="rId5"/>
  </sheets>
  <definedNames/>
  <calcPr/>
  <extLst>
    <ext uri="GoogleSheetsCustomDataVersion2">
      <go:sheetsCustomData xmlns:go="http://customooxmlschemas.google.com/" r:id="rId6" roundtripDataChecksum="VgEFo0MstrNDA3OB41XdN6Up9EaegpYxsl/vkU8pI/c="/>
    </ext>
  </extLst>
</workbook>
</file>

<file path=xl/sharedStrings.xml><?xml version="1.0" encoding="utf-8"?>
<sst xmlns="http://schemas.openxmlformats.org/spreadsheetml/2006/main" count="142" uniqueCount="66">
  <si>
    <t>WEEKLY BUDGET TEMPLATE</t>
  </si>
  <si>
    <t>WEEK</t>
  </si>
  <si>
    <t xml:space="preserve">Total Income </t>
  </si>
  <si>
    <t>Total Expenses</t>
  </si>
  <si>
    <t>NET Income</t>
  </si>
  <si>
    <t>Projected End Balance</t>
  </si>
  <si>
    <t>INCOME</t>
  </si>
  <si>
    <t>Salary/Wages</t>
  </si>
  <si>
    <t>Investments</t>
  </si>
  <si>
    <t>Refunds/Reimbursements</t>
  </si>
  <si>
    <t>Business</t>
  </si>
  <si>
    <t>Retirement/Pension</t>
  </si>
  <si>
    <t>Other</t>
  </si>
  <si>
    <t>TOTAL</t>
  </si>
  <si>
    <t>SAVINGS</t>
  </si>
  <si>
    <t>Emergency Fund</t>
  </si>
  <si>
    <t>Transfer to Savings</t>
  </si>
  <si>
    <t>Retirement(401K, IRA)</t>
  </si>
  <si>
    <t>Education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</si>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</sst>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9">
    <font>
      <sz val="12.0"/>
      <color theme="1"/>
      <name val="Calibri"/>
      <scheme val="minor"/>
    </font>
    <font>
      <sz val="10.0"/>
      <color theme="1"/>
      <name val="Century Gothic"/>
    </font>
    <font>
      <b/>
      <sz val="20.0"/>
      <color rgb="FF000000"/>
      <name val="Century Gothic"/>
    </font>
    <font>
      <b/>
      <sz val="10.0"/>
      <color rgb="FF44546A"/>
      <name val="Century Gothic"/>
    </font>
    <font>
      <b/>
      <sz val="10.0"/>
      <color theme="0"/>
      <name val="Century Gothic"/>
    </font>
    <font>
      <b/>
      <sz val="10.0"/>
      <color rgb="FFFFFFFF"/>
      <name val="Century Gothic"/>
    </font>
    <font>
      <sz val="10.0"/>
      <color theme="0"/>
      <name val="Century Gothic"/>
    </font>
    <font>
      <b/>
      <sz val="10.0"/>
      <color theme="1"/>
      <name val="Century Gothic"/>
    </font>
    <font>
      <sz val="10.0"/>
      <color rgb="FF000000"/>
      <name val="Century Gothic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6AA84F"/>
        <bgColor rgb="FF6AA84F"/>
      </patternFill>
    </fill>
    <fill>
      <patternFill patternType="solid">
        <fgColor rgb="FF44546A"/>
        <bgColor rgb="FF44546A"/>
      </patternFill>
    </fill>
    <fill>
      <patternFill patternType="solid">
        <fgColor rgb="FFB6D7A8"/>
        <bgColor rgb="FFB6D7A8"/>
      </patternFill>
    </fill>
    <fill>
      <patternFill patternType="solid">
        <fgColor rgb="FFD0CECE"/>
        <bgColor rgb="FFD0CECE"/>
      </patternFill>
    </fill>
  </fills>
  <borders count="9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/>
      <bottom/>
    </border>
    <border>
      <left/>
      <right style="thin">
        <color rgb="FFBFBFBF"/>
      </right>
      <top/>
      <bottom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vertical="center"/>
    </xf>
    <xf borderId="1" fillId="2" fontId="3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shrinkToFit="0" wrapText="1"/>
    </xf>
    <xf borderId="0" fillId="0" fontId="1" numFmtId="0" xfId="0" applyAlignment="1" applyFont="1">
      <alignment horizontal="left" shrinkToFit="0" vertical="center" wrapText="1"/>
    </xf>
    <xf borderId="2" fillId="3" fontId="4" numFmtId="0" xfId="0" applyAlignment="1" applyBorder="1" applyFill="1" applyFont="1">
      <alignment horizontal="left" shrinkToFit="0" vertical="center" wrapText="1"/>
    </xf>
    <xf borderId="2" fillId="3" fontId="5" numFmtId="14" xfId="0" applyAlignment="1" applyBorder="1" applyFont="1" applyNumberFormat="1">
      <alignment horizontal="left" readingOrder="0" shrinkToFit="0" vertical="center" wrapText="1"/>
    </xf>
    <xf borderId="2" fillId="3" fontId="4" numFmtId="14" xfId="0" applyAlignment="1" applyBorder="1" applyFont="1" applyNumberFormat="1">
      <alignment horizontal="left" shrinkToFit="0" vertical="center" wrapText="1"/>
    </xf>
    <xf borderId="2" fillId="4" fontId="4" numFmtId="0" xfId="0" applyAlignment="1" applyBorder="1" applyFill="1" applyFont="1">
      <alignment horizontal="left" shrinkToFit="0" vertical="center" wrapText="1"/>
    </xf>
    <xf borderId="2" fillId="0" fontId="1" numFmtId="164" xfId="0" applyAlignment="1" applyBorder="1" applyFont="1" applyNumberForma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3" fillId="5" fontId="4" numFmtId="0" xfId="0" applyAlignment="1" applyBorder="1" applyFill="1" applyFont="1">
      <alignment horizontal="left" shrinkToFit="0" vertical="center" wrapText="1"/>
    </xf>
    <xf borderId="4" fillId="5" fontId="6" numFmtId="0" xfId="0" applyAlignment="1" applyBorder="1" applyFont="1">
      <alignment horizontal="left" shrinkToFit="0" vertical="center" wrapText="1"/>
    </xf>
    <xf borderId="5" fillId="5" fontId="6" numFmtId="0" xfId="0" applyAlignment="1" applyBorder="1" applyFont="1">
      <alignment horizontal="left" shrinkToFit="0" vertical="center" wrapText="1"/>
    </xf>
    <xf borderId="6" fillId="6" fontId="1" numFmtId="0" xfId="0" applyAlignment="1" applyBorder="1" applyFill="1" applyFont="1">
      <alignment horizontal="left" shrinkToFit="0" vertical="center" wrapText="1"/>
    </xf>
    <xf borderId="1" fillId="6" fontId="1" numFmtId="0" xfId="0" applyAlignment="1" applyBorder="1" applyFont="1">
      <alignment horizontal="left" shrinkToFit="0" vertical="center" wrapText="1"/>
    </xf>
    <xf borderId="7" fillId="6" fontId="1" numFmtId="0" xfId="0" applyAlignment="1" applyBorder="1" applyFont="1">
      <alignment horizontal="left" shrinkToFit="0" vertical="center" wrapText="1"/>
    </xf>
    <xf borderId="8" fillId="2" fontId="1" numFmtId="164" xfId="0" applyAlignment="1" applyBorder="1" applyFont="1" applyNumberFormat="1">
      <alignment horizontal="left" shrinkToFit="0" vertical="center" wrapText="1"/>
    </xf>
    <xf borderId="8" fillId="2" fontId="1" numFmtId="0" xfId="0" applyAlignment="1" applyBorder="1" applyFont="1">
      <alignment horizontal="left" shrinkToFit="0" vertical="center" wrapText="1"/>
    </xf>
    <xf borderId="7" fillId="6" fontId="1" numFmtId="164" xfId="0" applyAlignment="1" applyBorder="1" applyFont="1" applyNumberFormat="1">
      <alignment horizontal="left" shrinkToFit="0" vertical="center" wrapText="1"/>
    </xf>
    <xf borderId="6" fillId="6" fontId="1" numFmtId="0" xfId="0" applyAlignment="1" applyBorder="1" applyFont="1">
      <alignment horizontal="left" readingOrder="0" shrinkToFit="0" vertical="center" wrapText="1"/>
    </xf>
    <xf borderId="3" fillId="7" fontId="7" numFmtId="0" xfId="0" applyAlignment="1" applyBorder="1" applyFill="1" applyFont="1">
      <alignment horizontal="left" shrinkToFit="0" vertical="center" wrapText="1"/>
    </xf>
    <xf borderId="4" fillId="7" fontId="7" numFmtId="164" xfId="0" applyAlignment="1" applyBorder="1" applyFont="1" applyNumberFormat="1">
      <alignment horizontal="left" shrinkToFit="0" vertical="center" wrapText="1"/>
    </xf>
    <xf borderId="4" fillId="7" fontId="7" numFmtId="0" xfId="0" applyAlignment="1" applyBorder="1" applyFont="1">
      <alignment horizontal="left" shrinkToFit="0" vertical="center" wrapText="1"/>
    </xf>
    <xf borderId="5" fillId="7" fontId="7" numFmtId="0" xfId="0" applyAlignment="1" applyBorder="1" applyFont="1">
      <alignment horizontal="left" shrinkToFit="0" vertical="center" wrapText="1"/>
    </xf>
    <xf borderId="4" fillId="5" fontId="4" numFmtId="0" xfId="0" applyAlignment="1" applyBorder="1" applyFont="1">
      <alignment horizontal="left" shrinkToFit="0" vertical="center" wrapText="1"/>
    </xf>
    <xf borderId="5" fillId="5" fontId="4" numFmtId="0" xfId="0" applyAlignment="1" applyBorder="1" applyFont="1">
      <alignment horizontal="left" shrinkToFit="0" vertical="center" wrapText="1"/>
    </xf>
    <xf borderId="6" fillId="6" fontId="7" numFmtId="0" xfId="0" applyAlignment="1" applyBorder="1" applyFont="1">
      <alignment horizontal="left" shrinkToFit="0" vertical="center" wrapText="1"/>
    </xf>
    <xf borderId="1" fillId="7" fontId="8" numFmtId="164" xfId="0" applyAlignment="1" applyBorder="1" applyFont="1" applyNumberFormat="1">
      <alignment horizontal="left" shrinkToFit="0" vertical="center" wrapText="1"/>
    </xf>
    <xf borderId="1" fillId="7" fontId="1" numFmtId="164" xfId="0" applyAlignment="1" applyBorder="1" applyFont="1" applyNumberFormat="1">
      <alignment horizontal="left" shrinkToFit="0" vertical="center" wrapText="1"/>
    </xf>
    <xf borderId="1" fillId="6" fontId="8" numFmtId="0" xfId="0" applyAlignment="1" applyBorder="1" applyFont="1">
      <alignment horizontal="left" shrinkToFit="0" vertical="center" wrapText="1"/>
    </xf>
    <xf borderId="1" fillId="7" fontId="1" numFmtId="0" xfId="0" applyAlignment="1" applyBorder="1" applyFont="1">
      <alignment horizontal="left" shrinkToFit="0" vertical="center" wrapText="1"/>
    </xf>
    <xf borderId="3" fillId="3" fontId="4" numFmtId="0" xfId="0" applyAlignment="1" applyBorder="1" applyFont="1">
      <alignment horizontal="left" shrinkToFit="0" vertical="center" wrapText="1"/>
    </xf>
    <xf borderId="4" fillId="3" fontId="4" numFmtId="164" xfId="0" applyAlignment="1" applyBorder="1" applyFont="1" applyNumberFormat="1">
      <alignment horizontal="left" shrinkToFit="0" vertical="center" wrapText="1"/>
    </xf>
    <xf borderId="5" fillId="3" fontId="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.56"/>
    <col customWidth="1" min="2" max="2" width="27.89"/>
    <col customWidth="1" min="3" max="15" width="12.33"/>
    <col customWidth="1" min="16" max="16" width="2.56"/>
    <col customWidth="1" min="17" max="26" width="8.44"/>
  </cols>
  <sheetData>
    <row r="1" ht="49.5" customHeight="1">
      <c r="A1" s="1"/>
      <c r="B1" s="2" t="s">
        <v>0</v>
      </c>
      <c r="C1" s="3"/>
      <c r="D1" s="3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5"/>
      <c r="B2" s="6" t="s">
        <v>1</v>
      </c>
      <c r="C2" s="7">
        <v>45413.0</v>
      </c>
      <c r="D2" s="8">
        <f t="shared" ref="D2:O2" si="1">C2+7</f>
        <v>45420</v>
      </c>
      <c r="E2" s="8">
        <f t="shared" si="1"/>
        <v>45427</v>
      </c>
      <c r="F2" s="8">
        <f t="shared" si="1"/>
        <v>45434</v>
      </c>
      <c r="G2" s="8">
        <f t="shared" si="1"/>
        <v>45441</v>
      </c>
      <c r="H2" s="8">
        <f t="shared" si="1"/>
        <v>45448</v>
      </c>
      <c r="I2" s="8">
        <f t="shared" si="1"/>
        <v>45455</v>
      </c>
      <c r="J2" s="8">
        <f t="shared" si="1"/>
        <v>45462</v>
      </c>
      <c r="K2" s="8">
        <f t="shared" si="1"/>
        <v>45469</v>
      </c>
      <c r="L2" s="8">
        <f t="shared" si="1"/>
        <v>45476</v>
      </c>
      <c r="M2" s="8">
        <f t="shared" si="1"/>
        <v>45483</v>
      </c>
      <c r="N2" s="8">
        <f t="shared" si="1"/>
        <v>45490</v>
      </c>
      <c r="O2" s="8">
        <f t="shared" si="1"/>
        <v>45497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5"/>
      <c r="B3" s="9" t="s">
        <v>2</v>
      </c>
      <c r="C3" s="10">
        <f t="shared" ref="C3:O3" si="2">C17</f>
        <v>1820</v>
      </c>
      <c r="D3" s="10" t="str">
        <f t="shared" si="2"/>
        <v/>
      </c>
      <c r="E3" s="10" t="str">
        <f t="shared" si="2"/>
        <v/>
      </c>
      <c r="F3" s="10" t="str">
        <f t="shared" si="2"/>
        <v/>
      </c>
      <c r="G3" s="10" t="str">
        <f t="shared" si="2"/>
        <v/>
      </c>
      <c r="H3" s="10" t="str">
        <f t="shared" si="2"/>
        <v/>
      </c>
      <c r="I3" s="10" t="str">
        <f t="shared" si="2"/>
        <v/>
      </c>
      <c r="J3" s="10" t="str">
        <f t="shared" si="2"/>
        <v/>
      </c>
      <c r="K3" s="10" t="str">
        <f t="shared" si="2"/>
        <v/>
      </c>
      <c r="L3" s="10" t="str">
        <f t="shared" si="2"/>
        <v/>
      </c>
      <c r="M3" s="10" t="str">
        <f t="shared" si="2"/>
        <v/>
      </c>
      <c r="N3" s="10" t="str">
        <f t="shared" si="2"/>
        <v/>
      </c>
      <c r="O3" s="10" t="str">
        <f t="shared" si="2"/>
        <v/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9" t="s">
        <v>3</v>
      </c>
      <c r="C4" s="10">
        <f t="shared" ref="C4:O4" si="3">C85</f>
        <v>5359</v>
      </c>
      <c r="D4" s="10">
        <f t="shared" si="3"/>
        <v>0</v>
      </c>
      <c r="E4" s="10">
        <f t="shared" si="3"/>
        <v>0</v>
      </c>
      <c r="F4" s="10">
        <f t="shared" si="3"/>
        <v>0</v>
      </c>
      <c r="G4" s="10">
        <f t="shared" si="3"/>
        <v>0</v>
      </c>
      <c r="H4" s="10">
        <f t="shared" si="3"/>
        <v>0</v>
      </c>
      <c r="I4" s="10">
        <f t="shared" si="3"/>
        <v>0</v>
      </c>
      <c r="J4" s="10">
        <f t="shared" si="3"/>
        <v>0</v>
      </c>
      <c r="K4" s="10">
        <f t="shared" si="3"/>
        <v>0</v>
      </c>
      <c r="L4" s="10">
        <f t="shared" si="3"/>
        <v>0</v>
      </c>
      <c r="M4" s="10">
        <f t="shared" si="3"/>
        <v>0</v>
      </c>
      <c r="N4" s="10">
        <f t="shared" si="3"/>
        <v>0</v>
      </c>
      <c r="O4" s="10" t="str">
        <f t="shared" si="3"/>
        <v/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5"/>
      <c r="B5" s="9" t="s">
        <v>4</v>
      </c>
      <c r="C5" s="10">
        <f t="shared" ref="C5:O5" si="4">C3-C4</f>
        <v>-3539</v>
      </c>
      <c r="D5" s="10">
        <f t="shared" si="4"/>
        <v>0</v>
      </c>
      <c r="E5" s="10">
        <f t="shared" si="4"/>
        <v>0</v>
      </c>
      <c r="F5" s="10">
        <f t="shared" si="4"/>
        <v>0</v>
      </c>
      <c r="G5" s="10">
        <f t="shared" si="4"/>
        <v>0</v>
      </c>
      <c r="H5" s="10">
        <f t="shared" si="4"/>
        <v>0</v>
      </c>
      <c r="I5" s="10">
        <f t="shared" si="4"/>
        <v>0</v>
      </c>
      <c r="J5" s="10">
        <f t="shared" si="4"/>
        <v>0</v>
      </c>
      <c r="K5" s="10">
        <f t="shared" si="4"/>
        <v>0</v>
      </c>
      <c r="L5" s="10">
        <f t="shared" si="4"/>
        <v>0</v>
      </c>
      <c r="M5" s="10">
        <f t="shared" si="4"/>
        <v>0</v>
      </c>
      <c r="N5" s="10">
        <f t="shared" si="4"/>
        <v>0</v>
      </c>
      <c r="O5" s="10">
        <f t="shared" si="4"/>
        <v>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5"/>
      <c r="B6" s="9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0.5" customHeight="1">
      <c r="A7" s="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5" customHeight="1">
      <c r="A8" s="5"/>
      <c r="B8" s="12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5" customHeight="1">
      <c r="A9" s="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3.5" customHeight="1">
      <c r="A10" s="5"/>
      <c r="B10" s="15" t="s">
        <v>7</v>
      </c>
      <c r="C10" s="18">
        <v>650.0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3.5" customHeight="1">
      <c r="A11" s="5"/>
      <c r="B11" s="21" t="s">
        <v>8</v>
      </c>
      <c r="C11" s="18">
        <v>200.0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3.5" customHeight="1">
      <c r="A12" s="5"/>
      <c r="B12" s="15" t="s">
        <v>9</v>
      </c>
      <c r="C12" s="18">
        <v>55.0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5" customHeight="1">
      <c r="A13" s="5"/>
      <c r="B13" s="15" t="s">
        <v>10</v>
      </c>
      <c r="C13" s="18">
        <v>500.0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5" customHeight="1">
      <c r="A14" s="5"/>
      <c r="B14" s="21" t="s">
        <v>11</v>
      </c>
      <c r="C14" s="18">
        <v>300.0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5" customHeight="1">
      <c r="A15" s="5"/>
      <c r="B15" s="21" t="s">
        <v>12</v>
      </c>
      <c r="C15" s="18">
        <v>115.0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5" customHeight="1">
      <c r="A16" s="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5" customHeight="1">
      <c r="A17" s="5"/>
      <c r="B17" s="22" t="s">
        <v>13</v>
      </c>
      <c r="C17" s="23">
        <f>SUM(C10:C15)</f>
        <v>1820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0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5" customHeight="1">
      <c r="A19" s="5"/>
      <c r="B19" s="12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5" customHeight="1">
      <c r="A20" s="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5" customHeight="1">
      <c r="A21" s="5"/>
      <c r="B21" s="15" t="s">
        <v>15</v>
      </c>
      <c r="C21" s="18">
        <v>500.0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5" customHeight="1">
      <c r="A22" s="5"/>
      <c r="B22" s="15" t="s">
        <v>16</v>
      </c>
      <c r="C22" s="18">
        <v>200.0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5" customHeight="1">
      <c r="A23" s="5"/>
      <c r="B23" s="15" t="s">
        <v>17</v>
      </c>
      <c r="C23" s="18">
        <v>100.0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5" customHeight="1">
      <c r="A24" s="5"/>
      <c r="B24" s="15" t="s">
        <v>8</v>
      </c>
      <c r="C24" s="18">
        <v>55.0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5" customHeight="1">
      <c r="A25" s="5"/>
      <c r="B25" s="15" t="s">
        <v>18</v>
      </c>
      <c r="C25" s="18">
        <v>500.0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5" customHeight="1">
      <c r="A26" s="5"/>
      <c r="B26" s="15" t="s">
        <v>12</v>
      </c>
      <c r="C26" s="18">
        <v>300.0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5" customHeight="1">
      <c r="A27" s="5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5" customHeight="1">
      <c r="A28" s="5"/>
      <c r="B28" s="22" t="s">
        <v>13</v>
      </c>
      <c r="C28" s="23">
        <f>SUM(C21:C26)</f>
        <v>1655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0.5" customHeight="1">
      <c r="A29" s="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5" customHeight="1">
      <c r="A30" s="5"/>
      <c r="B30" s="12" t="s">
        <v>19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5" customHeight="1">
      <c r="A31" s="5"/>
      <c r="B31" s="28" t="s">
        <v>20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3.5" customHeight="1">
      <c r="A32" s="5"/>
      <c r="B32" s="15" t="s">
        <v>21</v>
      </c>
      <c r="C32" s="18">
        <v>2250.0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3.5" customHeight="1">
      <c r="A33" s="5"/>
      <c r="B33" s="15" t="s">
        <v>22</v>
      </c>
      <c r="C33" s="18">
        <v>25.0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3.5" customHeight="1">
      <c r="A34" s="5"/>
      <c r="B34" s="15" t="s">
        <v>23</v>
      </c>
      <c r="C34" s="18">
        <v>40.0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3.5" customHeight="1">
      <c r="A35" s="5"/>
      <c r="B35" s="15" t="s">
        <v>24</v>
      </c>
      <c r="C35" s="18">
        <v>44.0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3.5" customHeight="1">
      <c r="A36" s="5"/>
      <c r="B36" s="15" t="s">
        <v>25</v>
      </c>
      <c r="C36" s="18">
        <v>20.0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3.5" customHeight="1">
      <c r="A37" s="5"/>
      <c r="B37" s="15" t="s">
        <v>26</v>
      </c>
      <c r="C37" s="18">
        <v>15.0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3.5" customHeight="1">
      <c r="A38" s="5"/>
      <c r="B38" s="15" t="s">
        <v>27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3.5" customHeight="1">
      <c r="A39" s="5"/>
      <c r="B39" s="15" t="s">
        <v>28</v>
      </c>
      <c r="C39" s="18">
        <v>29.0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3.5" customHeight="1">
      <c r="A40" s="5"/>
      <c r="B40" s="15" t="s">
        <v>29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5" customHeight="1">
      <c r="A41" s="5"/>
      <c r="B41" s="15" t="s">
        <v>30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3.5" customHeight="1">
      <c r="A42" s="5"/>
      <c r="B42" s="15" t="s">
        <v>31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5" customHeight="1">
      <c r="A43" s="5"/>
      <c r="B43" s="15" t="s">
        <v>12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5" customHeight="1">
      <c r="A44" s="5"/>
      <c r="B44" s="15"/>
      <c r="C44" s="29">
        <f t="shared" ref="C44:N44" si="5">SUM(C32:C43)</f>
        <v>2423</v>
      </c>
      <c r="D44" s="29">
        <f t="shared" si="5"/>
        <v>0</v>
      </c>
      <c r="E44" s="29">
        <f t="shared" si="5"/>
        <v>0</v>
      </c>
      <c r="F44" s="29">
        <f t="shared" si="5"/>
        <v>0</v>
      </c>
      <c r="G44" s="29">
        <f t="shared" si="5"/>
        <v>0</v>
      </c>
      <c r="H44" s="29">
        <f t="shared" si="5"/>
        <v>0</v>
      </c>
      <c r="I44" s="29">
        <f t="shared" si="5"/>
        <v>0</v>
      </c>
      <c r="J44" s="29">
        <f t="shared" si="5"/>
        <v>0</v>
      </c>
      <c r="K44" s="29">
        <f t="shared" si="5"/>
        <v>0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1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5" customHeight="1">
      <c r="A45" s="5"/>
      <c r="B45" s="28" t="s">
        <v>32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3.5" customHeight="1">
      <c r="A46" s="5"/>
      <c r="B46" s="15" t="s">
        <v>33</v>
      </c>
      <c r="C46" s="18">
        <v>250.0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3.5" customHeight="1">
      <c r="A47" s="5"/>
      <c r="B47" s="15" t="s">
        <v>34</v>
      </c>
      <c r="C47" s="18">
        <v>100.0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5" customHeight="1">
      <c r="A48" s="5"/>
      <c r="B48" s="15" t="s">
        <v>35</v>
      </c>
      <c r="C48" s="18">
        <v>100.0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5" customHeight="1">
      <c r="A49" s="5"/>
      <c r="B49" s="15" t="s">
        <v>36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5" customHeight="1">
      <c r="A50" s="5"/>
      <c r="B50" s="15" t="s">
        <v>37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5" customHeight="1">
      <c r="A51" s="5"/>
      <c r="B51" s="15" t="s">
        <v>38</v>
      </c>
      <c r="C51" s="18">
        <v>100.0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5" customHeight="1">
      <c r="A52" s="5"/>
      <c r="B52" s="15"/>
      <c r="C52" s="30">
        <f t="shared" ref="C52:N52" si="6">SUM(C46:C51)</f>
        <v>550</v>
      </c>
      <c r="D52" s="30">
        <f t="shared" si="6"/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  <c r="H52" s="30">
        <f t="shared" si="6"/>
        <v>0</v>
      </c>
      <c r="I52" s="30">
        <f t="shared" si="6"/>
        <v>0</v>
      </c>
      <c r="J52" s="30">
        <f t="shared" si="6"/>
        <v>0</v>
      </c>
      <c r="K52" s="30">
        <f t="shared" si="6"/>
        <v>0</v>
      </c>
      <c r="L52" s="30">
        <f t="shared" si="6"/>
        <v>0</v>
      </c>
      <c r="M52" s="30">
        <f t="shared" si="6"/>
        <v>0</v>
      </c>
      <c r="N52" s="30">
        <f t="shared" si="6"/>
        <v>0</v>
      </c>
      <c r="O52" s="17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5" customHeight="1">
      <c r="A53" s="5"/>
      <c r="B53" s="28" t="s">
        <v>39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5" customHeight="1">
      <c r="A54" s="5"/>
      <c r="B54" s="15" t="s">
        <v>40</v>
      </c>
      <c r="C54" s="18">
        <v>250.0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5" customHeight="1">
      <c r="A55" s="5"/>
      <c r="B55" s="15" t="s">
        <v>41</v>
      </c>
      <c r="C55" s="18">
        <v>100.0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5" customHeight="1">
      <c r="A56" s="5"/>
      <c r="B56" s="15" t="s">
        <v>42</v>
      </c>
      <c r="C56" s="18">
        <v>100.0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3.5" customHeight="1">
      <c r="A57" s="5"/>
      <c r="B57" s="15" t="s">
        <v>43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3.5" customHeight="1">
      <c r="A58" s="5"/>
      <c r="B58" s="15" t="s">
        <v>44</v>
      </c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3.5" customHeight="1">
      <c r="A59" s="5"/>
      <c r="B59" s="15" t="s">
        <v>45</v>
      </c>
      <c r="C59" s="18">
        <v>100.0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3.5" customHeight="1">
      <c r="A60" s="5"/>
      <c r="B60" s="15" t="s">
        <v>46</v>
      </c>
      <c r="C60" s="18">
        <v>101.0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3.5" customHeight="1">
      <c r="A61" s="5"/>
      <c r="B61" s="15"/>
      <c r="C61" s="30">
        <f t="shared" ref="C61:N61" si="7">SUM(C54:C60)</f>
        <v>651</v>
      </c>
      <c r="D61" s="30">
        <f t="shared" si="7"/>
        <v>0</v>
      </c>
      <c r="E61" s="30">
        <f t="shared" si="7"/>
        <v>0</v>
      </c>
      <c r="F61" s="30">
        <f t="shared" si="7"/>
        <v>0</v>
      </c>
      <c r="G61" s="30">
        <f t="shared" si="7"/>
        <v>0</v>
      </c>
      <c r="H61" s="30">
        <f t="shared" si="7"/>
        <v>0</v>
      </c>
      <c r="I61" s="30">
        <f t="shared" si="7"/>
        <v>0</v>
      </c>
      <c r="J61" s="30">
        <f t="shared" si="7"/>
        <v>0</v>
      </c>
      <c r="K61" s="30">
        <f t="shared" si="7"/>
        <v>0</v>
      </c>
      <c r="L61" s="30">
        <f t="shared" si="7"/>
        <v>0</v>
      </c>
      <c r="M61" s="30">
        <f t="shared" si="7"/>
        <v>0</v>
      </c>
      <c r="N61" s="30">
        <f t="shared" si="7"/>
        <v>0</v>
      </c>
      <c r="O61" s="1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3.5" customHeight="1">
      <c r="A62" s="5"/>
      <c r="B62" s="28" t="s">
        <v>47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17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3.5" customHeight="1">
      <c r="A63" s="5"/>
      <c r="B63" s="15" t="s">
        <v>48</v>
      </c>
      <c r="C63" s="18">
        <v>250.0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3.5" customHeight="1">
      <c r="A64" s="5"/>
      <c r="B64" s="15" t="s">
        <v>49</v>
      </c>
      <c r="C64" s="18">
        <v>100.0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3.5" customHeight="1">
      <c r="A65" s="5"/>
      <c r="B65" s="15" t="s">
        <v>50</v>
      </c>
      <c r="C65" s="18">
        <v>100.0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3.5" customHeight="1">
      <c r="A66" s="5"/>
      <c r="B66" s="15" t="s">
        <v>51</v>
      </c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3.5" customHeight="1">
      <c r="A67" s="5"/>
      <c r="B67" s="15"/>
      <c r="C67" s="30">
        <f>SUM(C63:C66)</f>
        <v>450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1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3.5" customHeight="1">
      <c r="A68" s="5"/>
      <c r="B68" s="28" t="s">
        <v>52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3.5" customHeight="1">
      <c r="A69" s="5"/>
      <c r="B69" s="15" t="s">
        <v>53</v>
      </c>
      <c r="C69" s="18">
        <v>65.0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3.5" customHeight="1">
      <c r="A70" s="5"/>
      <c r="B70" s="15" t="s">
        <v>54</v>
      </c>
      <c r="C70" s="18">
        <v>20.0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3.5" customHeight="1">
      <c r="A71" s="5"/>
      <c r="B71" s="15" t="s">
        <v>55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3.5" customHeight="1">
      <c r="A72" s="5"/>
      <c r="B72" s="15" t="s">
        <v>56</v>
      </c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3.5" customHeight="1">
      <c r="A73" s="5"/>
      <c r="B73" s="15" t="s">
        <v>57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3.5" customHeight="1">
      <c r="A74" s="5"/>
      <c r="B74" s="15" t="s">
        <v>58</v>
      </c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3.5" customHeight="1">
      <c r="A75" s="5"/>
      <c r="B75" s="15"/>
      <c r="C75" s="30">
        <f t="shared" ref="C75:N75" si="8">SUM(C69:C74)</f>
        <v>85</v>
      </c>
      <c r="D75" s="30">
        <f t="shared" si="8"/>
        <v>0</v>
      </c>
      <c r="E75" s="30">
        <f t="shared" si="8"/>
        <v>0</v>
      </c>
      <c r="F75" s="30">
        <f t="shared" si="8"/>
        <v>0</v>
      </c>
      <c r="G75" s="30">
        <f t="shared" si="8"/>
        <v>0</v>
      </c>
      <c r="H75" s="30">
        <f t="shared" si="8"/>
        <v>0</v>
      </c>
      <c r="I75" s="30">
        <f t="shared" si="8"/>
        <v>0</v>
      </c>
      <c r="J75" s="30">
        <f t="shared" si="8"/>
        <v>0</v>
      </c>
      <c r="K75" s="30">
        <f t="shared" si="8"/>
        <v>0</v>
      </c>
      <c r="L75" s="30">
        <f t="shared" si="8"/>
        <v>0</v>
      </c>
      <c r="M75" s="30">
        <f t="shared" si="8"/>
        <v>0</v>
      </c>
      <c r="N75" s="30">
        <f t="shared" si="8"/>
        <v>0</v>
      </c>
      <c r="O75" s="1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3.5" customHeight="1">
      <c r="A76" s="5"/>
      <c r="B76" s="28" t="s">
        <v>59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3.5" customHeight="1">
      <c r="A77" s="5"/>
      <c r="B77" s="15" t="s">
        <v>60</v>
      </c>
      <c r="C77" s="18">
        <v>450.0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3.5" customHeight="1">
      <c r="A78" s="5"/>
      <c r="B78" s="15" t="s">
        <v>61</v>
      </c>
      <c r="C78" s="18">
        <v>250.0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3.5" customHeight="1">
      <c r="A79" s="5"/>
      <c r="B79" s="15" t="s">
        <v>62</v>
      </c>
      <c r="C79" s="18">
        <v>200.0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3.5" customHeight="1">
      <c r="A80" s="5"/>
      <c r="B80" s="15" t="s">
        <v>63</v>
      </c>
      <c r="C80" s="18">
        <v>50.0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3.5" customHeight="1">
      <c r="A81" s="5"/>
      <c r="B81" s="15" t="s">
        <v>64</v>
      </c>
      <c r="C81" s="18">
        <v>100.0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3.5" customHeight="1">
      <c r="A82" s="5"/>
      <c r="B82" s="15" t="s">
        <v>65</v>
      </c>
      <c r="C82" s="18">
        <v>150.0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3.5" customHeight="1">
      <c r="A83" s="5"/>
      <c r="B83" s="15"/>
      <c r="C83" s="30">
        <f t="shared" ref="C83:N83" si="9">SUM(C77:C82)</f>
        <v>1200</v>
      </c>
      <c r="D83" s="30">
        <f t="shared" si="9"/>
        <v>0</v>
      </c>
      <c r="E83" s="30">
        <f t="shared" si="9"/>
        <v>0</v>
      </c>
      <c r="F83" s="30">
        <f t="shared" si="9"/>
        <v>0</v>
      </c>
      <c r="G83" s="30">
        <f t="shared" si="9"/>
        <v>0</v>
      </c>
      <c r="H83" s="30">
        <f t="shared" si="9"/>
        <v>0</v>
      </c>
      <c r="I83" s="30">
        <f t="shared" si="9"/>
        <v>0</v>
      </c>
      <c r="J83" s="30">
        <f t="shared" si="9"/>
        <v>0</v>
      </c>
      <c r="K83" s="30">
        <f t="shared" si="9"/>
        <v>0</v>
      </c>
      <c r="L83" s="30">
        <f t="shared" si="9"/>
        <v>0</v>
      </c>
      <c r="M83" s="30">
        <f t="shared" si="9"/>
        <v>0</v>
      </c>
      <c r="N83" s="30">
        <f t="shared" si="9"/>
        <v>0</v>
      </c>
      <c r="O83" s="17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3.5" customHeight="1">
      <c r="A84" s="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3.5" customHeight="1">
      <c r="A85" s="5"/>
      <c r="B85" s="33" t="s">
        <v>13</v>
      </c>
      <c r="C85" s="34">
        <f t="shared" ref="C85:N85" si="10">C83+C75+C67+C61+C52+C44</f>
        <v>5359</v>
      </c>
      <c r="D85" s="34">
        <f t="shared" si="10"/>
        <v>0</v>
      </c>
      <c r="E85" s="34">
        <f t="shared" si="10"/>
        <v>0</v>
      </c>
      <c r="F85" s="34">
        <f t="shared" si="10"/>
        <v>0</v>
      </c>
      <c r="G85" s="34">
        <f t="shared" si="10"/>
        <v>0</v>
      </c>
      <c r="H85" s="34">
        <f t="shared" si="10"/>
        <v>0</v>
      </c>
      <c r="I85" s="34">
        <f t="shared" si="10"/>
        <v>0</v>
      </c>
      <c r="J85" s="34">
        <f t="shared" si="10"/>
        <v>0</v>
      </c>
      <c r="K85" s="34">
        <f t="shared" si="10"/>
        <v>0</v>
      </c>
      <c r="L85" s="34">
        <f t="shared" si="10"/>
        <v>0</v>
      </c>
      <c r="M85" s="34">
        <f t="shared" si="10"/>
        <v>0</v>
      </c>
      <c r="N85" s="34">
        <f t="shared" si="10"/>
        <v>0</v>
      </c>
      <c r="O85" s="3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0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/>
  <pageMargins bottom="0.3" footer="0.0" header="0.0" left="0.3" right="0.3" top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.56"/>
    <col customWidth="1" min="2" max="2" width="27.89"/>
    <col customWidth="1" min="3" max="15" width="12.33"/>
    <col customWidth="1" min="16" max="16" width="2.56"/>
    <col customWidth="1" min="17" max="26" width="8.44"/>
  </cols>
  <sheetData>
    <row r="1" ht="49.5" customHeight="1">
      <c r="A1" s="1"/>
      <c r="B1" s="2" t="s">
        <v>0</v>
      </c>
      <c r="C1" s="3"/>
      <c r="D1" s="3"/>
      <c r="E1" s="4"/>
      <c r="F1" s="4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5"/>
      <c r="B2" s="6" t="s">
        <v>1</v>
      </c>
      <c r="C2" s="7">
        <v>45413.0</v>
      </c>
      <c r="D2" s="8">
        <f t="shared" ref="D2:O2" si="1">C2+7</f>
        <v>45420</v>
      </c>
      <c r="E2" s="8">
        <f t="shared" si="1"/>
        <v>45427</v>
      </c>
      <c r="F2" s="8">
        <f t="shared" si="1"/>
        <v>45434</v>
      </c>
      <c r="G2" s="8">
        <f t="shared" si="1"/>
        <v>45441</v>
      </c>
      <c r="H2" s="8">
        <f t="shared" si="1"/>
        <v>45448</v>
      </c>
      <c r="I2" s="8">
        <f t="shared" si="1"/>
        <v>45455</v>
      </c>
      <c r="J2" s="8">
        <f t="shared" si="1"/>
        <v>45462</v>
      </c>
      <c r="K2" s="8">
        <f t="shared" si="1"/>
        <v>45469</v>
      </c>
      <c r="L2" s="8">
        <f t="shared" si="1"/>
        <v>45476</v>
      </c>
      <c r="M2" s="8">
        <f t="shared" si="1"/>
        <v>45483</v>
      </c>
      <c r="N2" s="8">
        <f t="shared" si="1"/>
        <v>45490</v>
      </c>
      <c r="O2" s="8">
        <f t="shared" si="1"/>
        <v>45497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5"/>
      <c r="B3" s="9" t="s">
        <v>2</v>
      </c>
      <c r="C3" s="10">
        <f t="shared" ref="C3:O3" si="2">C17</f>
        <v>0</v>
      </c>
      <c r="D3" s="10" t="str">
        <f t="shared" si="2"/>
        <v/>
      </c>
      <c r="E3" s="10" t="str">
        <f t="shared" si="2"/>
        <v/>
      </c>
      <c r="F3" s="10" t="str">
        <f t="shared" si="2"/>
        <v/>
      </c>
      <c r="G3" s="10" t="str">
        <f t="shared" si="2"/>
        <v/>
      </c>
      <c r="H3" s="10" t="str">
        <f t="shared" si="2"/>
        <v/>
      </c>
      <c r="I3" s="10" t="str">
        <f t="shared" si="2"/>
        <v/>
      </c>
      <c r="J3" s="10" t="str">
        <f t="shared" si="2"/>
        <v/>
      </c>
      <c r="K3" s="10" t="str">
        <f t="shared" si="2"/>
        <v/>
      </c>
      <c r="L3" s="10" t="str">
        <f t="shared" si="2"/>
        <v/>
      </c>
      <c r="M3" s="10" t="str">
        <f t="shared" si="2"/>
        <v/>
      </c>
      <c r="N3" s="10" t="str">
        <f t="shared" si="2"/>
        <v/>
      </c>
      <c r="O3" s="10" t="str">
        <f t="shared" si="2"/>
        <v/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5"/>
      <c r="B4" s="9" t="s">
        <v>3</v>
      </c>
      <c r="C4" s="10">
        <f t="shared" ref="C4:O4" si="3">C85</f>
        <v>0</v>
      </c>
      <c r="D4" s="10">
        <f t="shared" si="3"/>
        <v>0</v>
      </c>
      <c r="E4" s="10">
        <f t="shared" si="3"/>
        <v>0</v>
      </c>
      <c r="F4" s="10">
        <f t="shared" si="3"/>
        <v>0</v>
      </c>
      <c r="G4" s="10">
        <f t="shared" si="3"/>
        <v>0</v>
      </c>
      <c r="H4" s="10">
        <f t="shared" si="3"/>
        <v>0</v>
      </c>
      <c r="I4" s="10">
        <f t="shared" si="3"/>
        <v>0</v>
      </c>
      <c r="J4" s="10">
        <f t="shared" si="3"/>
        <v>0</v>
      </c>
      <c r="K4" s="10">
        <f t="shared" si="3"/>
        <v>0</v>
      </c>
      <c r="L4" s="10">
        <f t="shared" si="3"/>
        <v>0</v>
      </c>
      <c r="M4" s="10">
        <f t="shared" si="3"/>
        <v>0</v>
      </c>
      <c r="N4" s="10">
        <f t="shared" si="3"/>
        <v>0</v>
      </c>
      <c r="O4" s="10" t="str">
        <f t="shared" si="3"/>
        <v/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5"/>
      <c r="B5" s="9" t="s">
        <v>4</v>
      </c>
      <c r="C5" s="10">
        <f t="shared" ref="C5:O5" si="4">C3-C4</f>
        <v>0</v>
      </c>
      <c r="D5" s="10">
        <f t="shared" si="4"/>
        <v>0</v>
      </c>
      <c r="E5" s="10">
        <f t="shared" si="4"/>
        <v>0</v>
      </c>
      <c r="F5" s="10">
        <f t="shared" si="4"/>
        <v>0</v>
      </c>
      <c r="G5" s="10">
        <f t="shared" si="4"/>
        <v>0</v>
      </c>
      <c r="H5" s="10">
        <f t="shared" si="4"/>
        <v>0</v>
      </c>
      <c r="I5" s="10">
        <f t="shared" si="4"/>
        <v>0</v>
      </c>
      <c r="J5" s="10">
        <f t="shared" si="4"/>
        <v>0</v>
      </c>
      <c r="K5" s="10">
        <f t="shared" si="4"/>
        <v>0</v>
      </c>
      <c r="L5" s="10">
        <f t="shared" si="4"/>
        <v>0</v>
      </c>
      <c r="M5" s="10">
        <f t="shared" si="4"/>
        <v>0</v>
      </c>
      <c r="N5" s="10">
        <f t="shared" si="4"/>
        <v>0</v>
      </c>
      <c r="O5" s="10">
        <f t="shared" si="4"/>
        <v>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5"/>
      <c r="B6" s="9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0.5" customHeight="1">
      <c r="A7" s="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5" customHeight="1">
      <c r="A8" s="5"/>
      <c r="B8" s="12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5" customHeight="1">
      <c r="A9" s="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3.5" customHeight="1">
      <c r="A10" s="5"/>
      <c r="B10" s="15" t="s">
        <v>7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3.5" customHeight="1">
      <c r="A11" s="5"/>
      <c r="B11" s="21" t="s">
        <v>8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3.5" customHeight="1">
      <c r="A12" s="5"/>
      <c r="B12" s="15" t="s">
        <v>9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3.5" customHeight="1">
      <c r="A13" s="5"/>
      <c r="B13" s="15" t="s">
        <v>10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3.5" customHeight="1">
      <c r="A14" s="5"/>
      <c r="B14" s="21" t="s">
        <v>11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3.5" customHeight="1">
      <c r="A15" s="5"/>
      <c r="B15" s="21" t="s">
        <v>12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3.5" customHeight="1">
      <c r="A16" s="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3.5" customHeight="1">
      <c r="A17" s="5"/>
      <c r="B17" s="22" t="s">
        <v>13</v>
      </c>
      <c r="C17" s="23">
        <f>SUM(C10:C15)</f>
        <v>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0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3.5" customHeight="1">
      <c r="A19" s="5"/>
      <c r="B19" s="12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3.5" customHeight="1">
      <c r="A20" s="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3.5" customHeight="1">
      <c r="A21" s="5"/>
      <c r="B21" s="15" t="s">
        <v>15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3.5" customHeight="1">
      <c r="A22" s="5"/>
      <c r="B22" s="15" t="s">
        <v>16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3.5" customHeight="1">
      <c r="A23" s="5"/>
      <c r="B23" s="15" t="s">
        <v>17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3.5" customHeight="1">
      <c r="A24" s="5"/>
      <c r="B24" s="15" t="s">
        <v>8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3.5" customHeight="1">
      <c r="A25" s="5"/>
      <c r="B25" s="15" t="s">
        <v>18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3.5" customHeight="1">
      <c r="A26" s="5"/>
      <c r="B26" s="15" t="s">
        <v>12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3.5" customHeight="1">
      <c r="A27" s="5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3.5" customHeight="1">
      <c r="A28" s="5"/>
      <c r="B28" s="22" t="s">
        <v>13</v>
      </c>
      <c r="C28" s="23">
        <f>SUM(C21:C26)</f>
        <v>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0.5" customHeight="1">
      <c r="A29" s="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3.5" customHeight="1">
      <c r="A30" s="5"/>
      <c r="B30" s="12" t="s">
        <v>19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3.5" customHeight="1">
      <c r="A31" s="5"/>
      <c r="B31" s="28" t="s">
        <v>20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3.5" customHeight="1">
      <c r="A32" s="5"/>
      <c r="B32" s="15" t="s">
        <v>21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3.5" customHeight="1">
      <c r="A33" s="5"/>
      <c r="B33" s="15" t="s">
        <v>22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3.5" customHeight="1">
      <c r="A34" s="5"/>
      <c r="B34" s="15" t="s">
        <v>23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3.5" customHeight="1">
      <c r="A35" s="5"/>
      <c r="B35" s="15" t="s">
        <v>24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3.5" customHeight="1">
      <c r="A36" s="5"/>
      <c r="B36" s="15" t="s">
        <v>25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3.5" customHeight="1">
      <c r="A37" s="5"/>
      <c r="B37" s="15" t="s">
        <v>26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3.5" customHeight="1">
      <c r="A38" s="5"/>
      <c r="B38" s="15" t="s">
        <v>27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3.5" customHeight="1">
      <c r="A39" s="5"/>
      <c r="B39" s="15" t="s">
        <v>28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3.5" customHeight="1">
      <c r="A40" s="5"/>
      <c r="B40" s="15" t="s">
        <v>29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5" customHeight="1">
      <c r="A41" s="5"/>
      <c r="B41" s="15" t="s">
        <v>30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3.5" customHeight="1">
      <c r="A42" s="5"/>
      <c r="B42" s="15" t="s">
        <v>31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5" customHeight="1">
      <c r="A43" s="5"/>
      <c r="B43" s="15" t="s">
        <v>12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5" customHeight="1">
      <c r="A44" s="5"/>
      <c r="B44" s="15"/>
      <c r="C44" s="29">
        <f t="shared" ref="C44:N44" si="5">SUM(C32:C43)</f>
        <v>0</v>
      </c>
      <c r="D44" s="29">
        <f t="shared" si="5"/>
        <v>0</v>
      </c>
      <c r="E44" s="29">
        <f t="shared" si="5"/>
        <v>0</v>
      </c>
      <c r="F44" s="29">
        <f t="shared" si="5"/>
        <v>0</v>
      </c>
      <c r="G44" s="29">
        <f t="shared" si="5"/>
        <v>0</v>
      </c>
      <c r="H44" s="29">
        <f t="shared" si="5"/>
        <v>0</v>
      </c>
      <c r="I44" s="29">
        <f t="shared" si="5"/>
        <v>0</v>
      </c>
      <c r="J44" s="29">
        <f t="shared" si="5"/>
        <v>0</v>
      </c>
      <c r="K44" s="29">
        <f t="shared" si="5"/>
        <v>0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1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3.5" customHeight="1">
      <c r="A45" s="5"/>
      <c r="B45" s="28" t="s">
        <v>32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3.5" customHeight="1">
      <c r="A46" s="5"/>
      <c r="B46" s="15" t="s">
        <v>33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3.5" customHeight="1">
      <c r="A47" s="5"/>
      <c r="B47" s="15" t="s">
        <v>34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3.5" customHeight="1">
      <c r="A48" s="5"/>
      <c r="B48" s="15" t="s">
        <v>35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3.5" customHeight="1">
      <c r="A49" s="5"/>
      <c r="B49" s="15" t="s">
        <v>36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3.5" customHeight="1">
      <c r="A50" s="5"/>
      <c r="B50" s="15" t="s">
        <v>37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3.5" customHeight="1">
      <c r="A51" s="5"/>
      <c r="B51" s="15" t="s">
        <v>38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3.5" customHeight="1">
      <c r="A52" s="5"/>
      <c r="B52" s="15"/>
      <c r="C52" s="30">
        <f t="shared" ref="C52:N52" si="6">SUM(C46:C51)</f>
        <v>0</v>
      </c>
      <c r="D52" s="30">
        <f t="shared" si="6"/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  <c r="H52" s="30">
        <f t="shared" si="6"/>
        <v>0</v>
      </c>
      <c r="I52" s="30">
        <f t="shared" si="6"/>
        <v>0</v>
      </c>
      <c r="J52" s="30">
        <f t="shared" si="6"/>
        <v>0</v>
      </c>
      <c r="K52" s="30">
        <f t="shared" si="6"/>
        <v>0</v>
      </c>
      <c r="L52" s="30">
        <f t="shared" si="6"/>
        <v>0</v>
      </c>
      <c r="M52" s="30">
        <f t="shared" si="6"/>
        <v>0</v>
      </c>
      <c r="N52" s="30">
        <f t="shared" si="6"/>
        <v>0</v>
      </c>
      <c r="O52" s="17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3.5" customHeight="1">
      <c r="A53" s="5"/>
      <c r="B53" s="28" t="s">
        <v>39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3.5" customHeight="1">
      <c r="A54" s="5"/>
      <c r="B54" s="15" t="s">
        <v>40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3.5" customHeight="1">
      <c r="A55" s="5"/>
      <c r="B55" s="15" t="s">
        <v>41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3.5" customHeight="1">
      <c r="A56" s="5"/>
      <c r="B56" s="15" t="s">
        <v>42</v>
      </c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3.5" customHeight="1">
      <c r="A57" s="5"/>
      <c r="B57" s="15" t="s">
        <v>43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3.5" customHeight="1">
      <c r="A58" s="5"/>
      <c r="B58" s="15" t="s">
        <v>44</v>
      </c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3.5" customHeight="1">
      <c r="A59" s="5"/>
      <c r="B59" s="15" t="s">
        <v>45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3.5" customHeight="1">
      <c r="A60" s="5"/>
      <c r="B60" s="15" t="s">
        <v>46</v>
      </c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3.5" customHeight="1">
      <c r="A61" s="5"/>
      <c r="B61" s="15"/>
      <c r="C61" s="30">
        <f t="shared" ref="C61:N61" si="7">SUM(C54:C60)</f>
        <v>0</v>
      </c>
      <c r="D61" s="30">
        <f t="shared" si="7"/>
        <v>0</v>
      </c>
      <c r="E61" s="30">
        <f t="shared" si="7"/>
        <v>0</v>
      </c>
      <c r="F61" s="30">
        <f t="shared" si="7"/>
        <v>0</v>
      </c>
      <c r="G61" s="30">
        <f t="shared" si="7"/>
        <v>0</v>
      </c>
      <c r="H61" s="30">
        <f t="shared" si="7"/>
        <v>0</v>
      </c>
      <c r="I61" s="30">
        <f t="shared" si="7"/>
        <v>0</v>
      </c>
      <c r="J61" s="30">
        <f t="shared" si="7"/>
        <v>0</v>
      </c>
      <c r="K61" s="30">
        <f t="shared" si="7"/>
        <v>0</v>
      </c>
      <c r="L61" s="30">
        <f t="shared" si="7"/>
        <v>0</v>
      </c>
      <c r="M61" s="30">
        <f t="shared" si="7"/>
        <v>0</v>
      </c>
      <c r="N61" s="30">
        <f t="shared" si="7"/>
        <v>0</v>
      </c>
      <c r="O61" s="1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3.5" customHeight="1">
      <c r="A62" s="5"/>
      <c r="B62" s="28" t="s">
        <v>47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17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3.5" customHeight="1">
      <c r="A63" s="5"/>
      <c r="B63" s="15" t="s">
        <v>48</v>
      </c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3.5" customHeight="1">
      <c r="A64" s="5"/>
      <c r="B64" s="15" t="s">
        <v>49</v>
      </c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3.5" customHeight="1">
      <c r="A65" s="5"/>
      <c r="B65" s="15" t="s">
        <v>50</v>
      </c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3.5" customHeight="1">
      <c r="A66" s="5"/>
      <c r="B66" s="15" t="s">
        <v>51</v>
      </c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3.5" customHeight="1">
      <c r="A67" s="5"/>
      <c r="B67" s="15"/>
      <c r="C67" s="30">
        <f>SUM(C63:C66)</f>
        <v>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1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3.5" customHeight="1">
      <c r="A68" s="5"/>
      <c r="B68" s="28" t="s">
        <v>52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3.5" customHeight="1">
      <c r="A69" s="5"/>
      <c r="B69" s="15" t="s">
        <v>53</v>
      </c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3.5" customHeight="1">
      <c r="A70" s="5"/>
      <c r="B70" s="15" t="s">
        <v>54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3.5" customHeight="1">
      <c r="A71" s="5"/>
      <c r="B71" s="15" t="s">
        <v>55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3.5" customHeight="1">
      <c r="A72" s="5"/>
      <c r="B72" s="15" t="s">
        <v>56</v>
      </c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3.5" customHeight="1">
      <c r="A73" s="5"/>
      <c r="B73" s="15" t="s">
        <v>57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3.5" customHeight="1">
      <c r="A74" s="5"/>
      <c r="B74" s="15" t="s">
        <v>58</v>
      </c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3.5" customHeight="1">
      <c r="A75" s="5"/>
      <c r="B75" s="15"/>
      <c r="C75" s="30">
        <f t="shared" ref="C75:N75" si="8">SUM(C69:C74)</f>
        <v>0</v>
      </c>
      <c r="D75" s="30">
        <f t="shared" si="8"/>
        <v>0</v>
      </c>
      <c r="E75" s="30">
        <f t="shared" si="8"/>
        <v>0</v>
      </c>
      <c r="F75" s="30">
        <f t="shared" si="8"/>
        <v>0</v>
      </c>
      <c r="G75" s="30">
        <f t="shared" si="8"/>
        <v>0</v>
      </c>
      <c r="H75" s="30">
        <f t="shared" si="8"/>
        <v>0</v>
      </c>
      <c r="I75" s="30">
        <f t="shared" si="8"/>
        <v>0</v>
      </c>
      <c r="J75" s="30">
        <f t="shared" si="8"/>
        <v>0</v>
      </c>
      <c r="K75" s="30">
        <f t="shared" si="8"/>
        <v>0</v>
      </c>
      <c r="L75" s="30">
        <f t="shared" si="8"/>
        <v>0</v>
      </c>
      <c r="M75" s="30">
        <f t="shared" si="8"/>
        <v>0</v>
      </c>
      <c r="N75" s="30">
        <f t="shared" si="8"/>
        <v>0</v>
      </c>
      <c r="O75" s="1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3.5" customHeight="1">
      <c r="A76" s="5"/>
      <c r="B76" s="28" t="s">
        <v>59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3.5" customHeight="1">
      <c r="A77" s="5"/>
      <c r="B77" s="15" t="s">
        <v>60</v>
      </c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3.5" customHeight="1">
      <c r="A78" s="5"/>
      <c r="B78" s="15" t="s">
        <v>61</v>
      </c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3.5" customHeight="1">
      <c r="A79" s="5"/>
      <c r="B79" s="15" t="s">
        <v>62</v>
      </c>
      <c r="C79" s="18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3.5" customHeight="1">
      <c r="A80" s="5"/>
      <c r="B80" s="15" t="s">
        <v>63</v>
      </c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3.5" customHeight="1">
      <c r="A81" s="5"/>
      <c r="B81" s="15" t="s">
        <v>64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3.5" customHeight="1">
      <c r="A82" s="5"/>
      <c r="B82" s="15" t="s">
        <v>65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3.5" customHeight="1">
      <c r="A83" s="5"/>
      <c r="B83" s="15"/>
      <c r="C83" s="30">
        <f t="shared" ref="C83:N83" si="9">SUM(C77:C82)</f>
        <v>0</v>
      </c>
      <c r="D83" s="30">
        <f t="shared" si="9"/>
        <v>0</v>
      </c>
      <c r="E83" s="30">
        <f t="shared" si="9"/>
        <v>0</v>
      </c>
      <c r="F83" s="30">
        <f t="shared" si="9"/>
        <v>0</v>
      </c>
      <c r="G83" s="30">
        <f t="shared" si="9"/>
        <v>0</v>
      </c>
      <c r="H83" s="30">
        <f t="shared" si="9"/>
        <v>0</v>
      </c>
      <c r="I83" s="30">
        <f t="shared" si="9"/>
        <v>0</v>
      </c>
      <c r="J83" s="30">
        <f t="shared" si="9"/>
        <v>0</v>
      </c>
      <c r="K83" s="30">
        <f t="shared" si="9"/>
        <v>0</v>
      </c>
      <c r="L83" s="30">
        <f t="shared" si="9"/>
        <v>0</v>
      </c>
      <c r="M83" s="30">
        <f t="shared" si="9"/>
        <v>0</v>
      </c>
      <c r="N83" s="30">
        <f t="shared" si="9"/>
        <v>0</v>
      </c>
      <c r="O83" s="17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3.5" customHeight="1">
      <c r="A84" s="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3.5" customHeight="1">
      <c r="A85" s="5"/>
      <c r="B85" s="33" t="s">
        <v>13</v>
      </c>
      <c r="C85" s="34">
        <f t="shared" ref="C85:N85" si="10">C83+C75+C67+C61+C52+C44</f>
        <v>0</v>
      </c>
      <c r="D85" s="34">
        <f t="shared" si="10"/>
        <v>0</v>
      </c>
      <c r="E85" s="34">
        <f t="shared" si="10"/>
        <v>0</v>
      </c>
      <c r="F85" s="34">
        <f t="shared" si="10"/>
        <v>0</v>
      </c>
      <c r="G85" s="34">
        <f t="shared" si="10"/>
        <v>0</v>
      </c>
      <c r="H85" s="34">
        <f t="shared" si="10"/>
        <v>0</v>
      </c>
      <c r="I85" s="34">
        <f t="shared" si="10"/>
        <v>0</v>
      </c>
      <c r="J85" s="34">
        <f t="shared" si="10"/>
        <v>0</v>
      </c>
      <c r="K85" s="34">
        <f t="shared" si="10"/>
        <v>0</v>
      </c>
      <c r="L85" s="34">
        <f t="shared" si="10"/>
        <v>0</v>
      </c>
      <c r="M85" s="34">
        <f t="shared" si="10"/>
        <v>0</v>
      </c>
      <c r="N85" s="34">
        <f t="shared" si="10"/>
        <v>0</v>
      </c>
      <c r="O85" s="3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0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/>
  <pageMargins bottom="0.3" footer="0.0" header="0.0" left="0.3" right="0.3" top="0.3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2015-09-23T17:44:53Z</dcterms:created>
  <dc:creator>ragaz</dc:creator>
</cp:coreProperties>
</file>